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E:\企业监管\省属国有企业薪酬清算\2019年度年薪\公开披露\网站公示\2019薪酬披露\"/>
    </mc:Choice>
  </mc:AlternateContent>
  <xr:revisionPtr revIDLastSave="0" documentId="13_ncr:1_{96DD29E0-FB24-483F-8D12-D59D9D07F736}" xr6:coauthVersionLast="36" xr6:coauthVersionMax="36" xr10:uidLastSave="{00000000-0000-0000-0000-000000000000}"/>
  <bookViews>
    <workbookView xWindow="0" yWindow="0" windowWidth="19200" windowHeight="7125" xr2:uid="{00000000-000D-0000-FFFF-FFFF00000000}"/>
  </bookViews>
  <sheets>
    <sheet name="2019年年薪" sheetId="1" r:id="rId1"/>
  </sheets>
  <calcPr calcId="191029"/>
</workbook>
</file>

<file path=xl/calcChain.xml><?xml version="1.0" encoding="utf-8"?>
<calcChain xmlns="http://schemas.openxmlformats.org/spreadsheetml/2006/main">
  <c r="I16" i="1" l="1"/>
  <c r="I15" i="1"/>
  <c r="I14" i="1"/>
  <c r="I13" i="1"/>
  <c r="D13" i="1"/>
  <c r="I12" i="1"/>
  <c r="D12" i="1"/>
  <c r="I11" i="1"/>
  <c r="D11" i="1"/>
  <c r="I10" i="1"/>
  <c r="D10" i="1"/>
  <c r="I9" i="1"/>
  <c r="D9" i="1"/>
  <c r="I8" i="1"/>
  <c r="D8" i="1"/>
</calcChain>
</file>

<file path=xl/sharedStrings.xml><?xml version="1.0" encoding="utf-8"?>
<sst xmlns="http://schemas.openxmlformats.org/spreadsheetml/2006/main" count="48" uniqueCount="38">
  <si>
    <t>河北省省属国有企业负责人2019年度薪酬信息披露表</t>
  </si>
  <si>
    <t xml:space="preserve">  企业名称：河北省水利水电第二勘测设计研究院                                                                   单位：万元</t>
  </si>
  <si>
    <t>姓  名</t>
  </si>
  <si>
    <t>职  务</t>
  </si>
  <si>
    <t>任职起止时间</t>
  </si>
  <si>
    <t>2019年度企业负责人薪酬和福利性待遇</t>
  </si>
  <si>
    <t>年度薪酬收入水平（税前）</t>
  </si>
  <si>
    <t>福利性待遇收入水平</t>
  </si>
  <si>
    <t>合计</t>
  </si>
  <si>
    <t>基本
年薪</t>
  </si>
  <si>
    <t>绩效
年薪</t>
  </si>
  <si>
    <t>政府
津贴</t>
  </si>
  <si>
    <t>其他
收入</t>
  </si>
  <si>
    <t>基本养老保险</t>
  </si>
  <si>
    <t>基本医疗保险</t>
  </si>
  <si>
    <t>企业
年金</t>
  </si>
  <si>
    <t>补充医疗保险</t>
  </si>
  <si>
    <t>住房公
积金</t>
  </si>
  <si>
    <t>其他福利待遇</t>
  </si>
  <si>
    <t>马述江</t>
  </si>
  <si>
    <t>院长</t>
  </si>
  <si>
    <t>2018.07-至今</t>
  </si>
  <si>
    <t>刘树玉</t>
  </si>
  <si>
    <t>党委书记</t>
  </si>
  <si>
    <t>荣振国</t>
  </si>
  <si>
    <t>纪委书记</t>
  </si>
  <si>
    <t>2012.07-至今</t>
  </si>
  <si>
    <t>冯战洪</t>
  </si>
  <si>
    <t>副院长</t>
  </si>
  <si>
    <t>吴俊峰</t>
  </si>
  <si>
    <t>2017.04-至今</t>
  </si>
  <si>
    <t>王磊</t>
  </si>
  <si>
    <t>杨建中</t>
  </si>
  <si>
    <t>2019.09-至今</t>
  </si>
  <si>
    <t>郭克宁</t>
  </si>
  <si>
    <t>耿运生</t>
  </si>
  <si>
    <t>总工</t>
  </si>
  <si>
    <t>附件3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</si>
</sst>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楷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2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view="pageBreakPreview" zoomScaleNormal="100" workbookViewId="0"/>
  </sheetViews>
  <sheetFormatPr defaultColWidth="9" defaultRowHeight="13.5" x14ac:dyDescent="0.15"/>
  <cols>
    <col min="2" max="2" width="12.375" customWidth="1"/>
    <col min="3" max="3" width="16.5" customWidth="1"/>
    <col min="4" max="4" width="7.125" customWidth="1"/>
    <col min="7" max="8" width="6" customWidth="1"/>
    <col min="9" max="9" width="8.125" customWidth="1"/>
    <col min="12" max="12" width="8.5" customWidth="1"/>
    <col min="13" max="14" width="8.25" customWidth="1"/>
  </cols>
  <sheetData>
    <row r="1" spans="1:15" ht="20.25" x14ac:dyDescent="0.15">
      <c r="A1" s="9" t="s">
        <v>37</v>
      </c>
    </row>
    <row r="2" spans="1:15" ht="27" x14ac:dyDescent="0.1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40.15" customHeight="1" x14ac:dyDescent="0.1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22.15" customHeight="1" x14ac:dyDescent="0.15">
      <c r="A4" s="10" t="s">
        <v>2</v>
      </c>
      <c r="B4" s="10" t="s">
        <v>3</v>
      </c>
      <c r="C4" s="10" t="s">
        <v>4</v>
      </c>
      <c r="D4" s="10" t="s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5.15" customHeight="1" x14ac:dyDescent="0.15">
      <c r="A5" s="10"/>
      <c r="B5" s="10"/>
      <c r="C5" s="10"/>
      <c r="D5" s="10" t="s">
        <v>6</v>
      </c>
      <c r="E5" s="10"/>
      <c r="F5" s="10"/>
      <c r="G5" s="10"/>
      <c r="H5" s="10"/>
      <c r="I5" s="10" t="s">
        <v>7</v>
      </c>
      <c r="J5" s="10"/>
      <c r="K5" s="10"/>
      <c r="L5" s="10"/>
      <c r="M5" s="10"/>
      <c r="N5" s="10"/>
      <c r="O5" s="10"/>
    </row>
    <row r="6" spans="1:15" ht="14.45" customHeight="1" x14ac:dyDescent="0.15">
      <c r="A6" s="10"/>
      <c r="B6" s="10"/>
      <c r="C6" s="10"/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8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</row>
    <row r="7" spans="1:15" ht="31.1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40.15" customHeight="1" x14ac:dyDescent="0.15">
      <c r="A8" s="1" t="s">
        <v>19</v>
      </c>
      <c r="B8" s="2" t="s">
        <v>20</v>
      </c>
      <c r="C8" s="2" t="s">
        <v>21</v>
      </c>
      <c r="D8" s="3">
        <f t="shared" ref="D8:D13" si="0">E8+F8+G8</f>
        <v>51.86</v>
      </c>
      <c r="E8" s="5">
        <v>14.54</v>
      </c>
      <c r="F8" s="3">
        <v>37.08</v>
      </c>
      <c r="G8" s="3">
        <v>0.24</v>
      </c>
      <c r="H8" s="3"/>
      <c r="I8" s="7">
        <f>J8+K8+L8+M8+N8</f>
        <v>15.517000000000001</v>
      </c>
      <c r="J8" s="8">
        <v>2.17</v>
      </c>
      <c r="K8" s="8">
        <v>3.319</v>
      </c>
      <c r="L8" s="8">
        <v>7.407</v>
      </c>
      <c r="M8" s="8">
        <v>0.13500000000000001</v>
      </c>
      <c r="N8" s="8">
        <v>2.4860000000000002</v>
      </c>
      <c r="O8" s="7"/>
    </row>
    <row r="9" spans="1:15" ht="40.15" customHeight="1" x14ac:dyDescent="0.15">
      <c r="A9" s="1" t="s">
        <v>22</v>
      </c>
      <c r="B9" s="2" t="s">
        <v>23</v>
      </c>
      <c r="C9" s="2" t="s">
        <v>21</v>
      </c>
      <c r="D9" s="3">
        <f t="shared" si="0"/>
        <v>51.62</v>
      </c>
      <c r="E9" s="5">
        <v>14.54</v>
      </c>
      <c r="F9" s="3">
        <v>37.08</v>
      </c>
      <c r="G9" s="3"/>
      <c r="H9" s="3"/>
      <c r="I9" s="7">
        <f t="shared" ref="I9:I16" si="1">J9+K9+L9+M9+N9</f>
        <v>11.628</v>
      </c>
      <c r="J9" s="8">
        <v>1.97</v>
      </c>
      <c r="K9" s="8">
        <v>2.1779999999999999</v>
      </c>
      <c r="L9" s="8">
        <v>5.01</v>
      </c>
      <c r="M9" s="8">
        <v>0.13500000000000001</v>
      </c>
      <c r="N9" s="8">
        <v>2.335</v>
      </c>
      <c r="O9" s="7"/>
    </row>
    <row r="10" spans="1:15" ht="40.15" customHeight="1" x14ac:dyDescent="0.15">
      <c r="A10" s="1" t="s">
        <v>24</v>
      </c>
      <c r="B10" s="2" t="s">
        <v>25</v>
      </c>
      <c r="C10" s="2" t="s">
        <v>26</v>
      </c>
      <c r="D10" s="3">
        <f t="shared" si="0"/>
        <v>46.19</v>
      </c>
      <c r="E10" s="5">
        <v>13.01</v>
      </c>
      <c r="F10" s="3">
        <v>33.18</v>
      </c>
      <c r="G10" s="3"/>
      <c r="H10" s="3"/>
      <c r="I10" s="7">
        <f t="shared" si="1"/>
        <v>10.344000000000001</v>
      </c>
      <c r="J10" s="8">
        <v>1.7629999999999999</v>
      </c>
      <c r="K10" s="8">
        <v>1.5509999999999999</v>
      </c>
      <c r="L10" s="8">
        <v>4.6660000000000004</v>
      </c>
      <c r="M10" s="8">
        <v>0.13500000000000001</v>
      </c>
      <c r="N10" s="8">
        <v>2.2290000000000001</v>
      </c>
      <c r="O10" s="7"/>
    </row>
    <row r="11" spans="1:15" ht="47.1" customHeight="1" x14ac:dyDescent="0.15">
      <c r="A11" s="1" t="s">
        <v>27</v>
      </c>
      <c r="B11" s="2" t="s">
        <v>28</v>
      </c>
      <c r="C11" s="2" t="s">
        <v>26</v>
      </c>
      <c r="D11" s="3">
        <f t="shared" si="0"/>
        <v>46.71</v>
      </c>
      <c r="E11" s="5">
        <v>13.09</v>
      </c>
      <c r="F11" s="3">
        <v>33.380000000000003</v>
      </c>
      <c r="G11" s="3">
        <v>0.24</v>
      </c>
      <c r="H11" s="3"/>
      <c r="I11" s="7">
        <f t="shared" si="1"/>
        <v>15.175999999999998</v>
      </c>
      <c r="J11" s="8">
        <v>2.2309999999999999</v>
      </c>
      <c r="K11" s="8">
        <v>3.2080000000000002</v>
      </c>
      <c r="L11" s="8">
        <v>7.0919999999999996</v>
      </c>
      <c r="M11" s="8">
        <v>0.13500000000000001</v>
      </c>
      <c r="N11" s="8">
        <v>2.5099999999999998</v>
      </c>
      <c r="O11" s="7"/>
    </row>
    <row r="12" spans="1:15" ht="45" customHeight="1" x14ac:dyDescent="0.15">
      <c r="A12" s="1" t="s">
        <v>29</v>
      </c>
      <c r="B12" s="2" t="s">
        <v>28</v>
      </c>
      <c r="C12" s="2" t="s">
        <v>30</v>
      </c>
      <c r="D12" s="3">
        <f t="shared" si="0"/>
        <v>45.44</v>
      </c>
      <c r="E12" s="5">
        <v>12.8</v>
      </c>
      <c r="F12" s="3">
        <v>32.64</v>
      </c>
      <c r="G12" s="3"/>
      <c r="H12" s="3"/>
      <c r="I12" s="7">
        <f t="shared" si="1"/>
        <v>9.0129999999999999</v>
      </c>
      <c r="J12" s="8">
        <v>1.887</v>
      </c>
      <c r="K12" s="8">
        <v>1.3129999999999999</v>
      </c>
      <c r="L12" s="8">
        <v>3.5390000000000001</v>
      </c>
      <c r="M12" s="8">
        <v>0.13500000000000001</v>
      </c>
      <c r="N12" s="8">
        <v>2.1389999999999998</v>
      </c>
      <c r="O12" s="7"/>
    </row>
    <row r="13" spans="1:15" ht="40.15" customHeight="1" x14ac:dyDescent="0.15">
      <c r="A13" s="1" t="s">
        <v>31</v>
      </c>
      <c r="B13" s="2" t="s">
        <v>28</v>
      </c>
      <c r="C13" s="2" t="s">
        <v>30</v>
      </c>
      <c r="D13" s="3">
        <f t="shared" si="0"/>
        <v>45.480000000000004</v>
      </c>
      <c r="E13" s="5">
        <v>12.81</v>
      </c>
      <c r="F13" s="3">
        <v>32.67</v>
      </c>
      <c r="G13" s="3"/>
      <c r="H13" s="3"/>
      <c r="I13" s="7">
        <f t="shared" si="1"/>
        <v>7.1459999999999999</v>
      </c>
      <c r="J13" s="8">
        <v>1.6679999999999999</v>
      </c>
      <c r="K13" s="8">
        <v>1.208</v>
      </c>
      <c r="L13" s="8">
        <v>2.198</v>
      </c>
      <c r="M13" s="8">
        <v>0.13500000000000001</v>
      </c>
      <c r="N13" s="8">
        <v>1.9370000000000001</v>
      </c>
      <c r="O13" s="7"/>
    </row>
    <row r="14" spans="1:15" ht="40.15" customHeight="1" x14ac:dyDescent="0.15">
      <c r="A14" s="1" t="s">
        <v>32</v>
      </c>
      <c r="B14" s="2" t="s">
        <v>28</v>
      </c>
      <c r="C14" s="2" t="s">
        <v>33</v>
      </c>
      <c r="D14" s="3">
        <v>15.09</v>
      </c>
      <c r="E14" s="5">
        <v>12.75</v>
      </c>
      <c r="F14" s="3">
        <v>32.51</v>
      </c>
      <c r="G14" s="3"/>
      <c r="H14" s="3"/>
      <c r="I14" s="7">
        <f t="shared" si="1"/>
        <v>3.7239999999999998</v>
      </c>
      <c r="J14" s="8">
        <v>0.65700000000000003</v>
      </c>
      <c r="K14" s="8">
        <v>0.622</v>
      </c>
      <c r="L14" s="8">
        <v>1.5129999999999999</v>
      </c>
      <c r="M14" s="8">
        <v>4.4999999999999998E-2</v>
      </c>
      <c r="N14" s="8">
        <v>0.88700000000000001</v>
      </c>
      <c r="O14" s="7"/>
    </row>
    <row r="15" spans="1:15" ht="40.15" customHeight="1" x14ac:dyDescent="0.15">
      <c r="A15" s="1" t="s">
        <v>34</v>
      </c>
      <c r="B15" s="2" t="s">
        <v>28</v>
      </c>
      <c r="C15" s="2" t="s">
        <v>33</v>
      </c>
      <c r="D15" s="3">
        <v>15.04</v>
      </c>
      <c r="E15" s="5">
        <v>12.71</v>
      </c>
      <c r="F15" s="3">
        <v>32.409999999999997</v>
      </c>
      <c r="G15" s="3"/>
      <c r="H15" s="3"/>
      <c r="I15" s="7">
        <f t="shared" si="1"/>
        <v>3.4159999999999999</v>
      </c>
      <c r="J15" s="8">
        <v>0.67400000000000004</v>
      </c>
      <c r="K15" s="8">
        <v>0.49399999999999999</v>
      </c>
      <c r="L15" s="8">
        <v>1.3160000000000001</v>
      </c>
      <c r="M15" s="8">
        <v>4.4999999999999998E-2</v>
      </c>
      <c r="N15" s="8">
        <v>0.88700000000000001</v>
      </c>
      <c r="O15" s="7"/>
    </row>
    <row r="16" spans="1:15" ht="40.15" customHeight="1" x14ac:dyDescent="0.15">
      <c r="A16" s="4" t="s">
        <v>35</v>
      </c>
      <c r="B16" s="6" t="s">
        <v>36</v>
      </c>
      <c r="C16" s="2" t="s">
        <v>33</v>
      </c>
      <c r="D16" s="3">
        <v>15.12</v>
      </c>
      <c r="E16" s="5">
        <v>12.78</v>
      </c>
      <c r="F16" s="3">
        <v>32.590000000000003</v>
      </c>
      <c r="G16" s="3"/>
      <c r="H16" s="3"/>
      <c r="I16" s="7">
        <f t="shared" si="1"/>
        <v>3.9769999999999999</v>
      </c>
      <c r="J16" s="8">
        <v>0.65700000000000003</v>
      </c>
      <c r="K16" s="8">
        <v>0.72399999999999998</v>
      </c>
      <c r="L16" s="8">
        <v>1.6639999999999999</v>
      </c>
      <c r="M16" s="8">
        <v>4.4999999999999998E-2</v>
      </c>
      <c r="N16" s="8">
        <v>0.88700000000000001</v>
      </c>
      <c r="O16" s="7"/>
    </row>
  </sheetData>
  <mergeCells count="20">
    <mergeCell ref="I6:I7"/>
    <mergeCell ref="J6:J7"/>
    <mergeCell ref="K6:K7"/>
    <mergeCell ref="L6:L7"/>
    <mergeCell ref="M6:M7"/>
    <mergeCell ref="N6:N7"/>
    <mergeCell ref="O6:O7"/>
    <mergeCell ref="A2:O2"/>
    <mergeCell ref="A3:O3"/>
    <mergeCell ref="D4:O4"/>
    <mergeCell ref="D5:H5"/>
    <mergeCell ref="I5:O5"/>
    <mergeCell ref="A4:A7"/>
    <mergeCell ref="B4:B7"/>
    <mergeCell ref="C4:C7"/>
    <mergeCell ref="D6:D7"/>
    <mergeCell ref="E6:E7"/>
    <mergeCell ref="F6:F7"/>
    <mergeCell ref="G6:G7"/>
    <mergeCell ref="H6:H7"/>
  </mergeCells>
  <phoneticPr fontId="6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2019年年薪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郭丛阳</cp:lastModifiedBy>
  <cp:lastPrinted>2021-10-26T08:26:57Z</cp:lastPrinted>
  <dcterms:created xsi:type="dcterms:W3CDTF">2021-10-14T05:55:00Z</dcterms:created>
  <dcterms:modified xsi:type="dcterms:W3CDTF">2021-10-27T01:03:03Z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982893D7291D4A96AAA40B0F4466C2F1</vt:lpwstr>
  </property>
  <property fmtid="{D5CDD505-2E9C-101B-9397-08002B2CF9AE}" pid="3" name="KSOProductBuildVer">
    <vt:lpwstr>2052-11.1.0.10938</vt:lpwstr>
  </property>
</Properties>
</file>